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924"/>
  <workbookPr filterPrivacy="1" defaultThemeVersion="124226"/>
  <xr:revisionPtr revIDLastSave="0" documentId="13_ncr:1_{0DD9CCE4-CD27-4943-9FD3-D7CB2B5298B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definedNames>
    <definedName name="_xlnm.Print_Area" localSheetId="0">Arkusz1!$A$1:$J$37</definedName>
    <definedName name="_xlnm.Print_Titles" localSheetId="0">Arkusz1!$1:$1</definedName>
  </definedNames>
  <calcPr calcId="191029"/>
</workbook>
</file>

<file path=xl/calcChain.xml><?xml version="1.0" encoding="utf-8"?>
<calcChain xmlns="http://schemas.openxmlformats.org/spreadsheetml/2006/main">
  <c r="H3" i="1" l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F2" i="1"/>
  <c r="H2" i="1" s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H37" i="1" l="1"/>
  <c r="F37" i="1"/>
</calcChain>
</file>

<file path=xl/sharedStrings.xml><?xml version="1.0" encoding="utf-8"?>
<sst xmlns="http://schemas.openxmlformats.org/spreadsheetml/2006/main" count="122" uniqueCount="78">
  <si>
    <t>Lp.</t>
  </si>
  <si>
    <t>PRZEDMIOT ZAMOWIENIA</t>
  </si>
  <si>
    <t>CENA JEDN.
NETTO (ZŁ)</t>
  </si>
  <si>
    <t>WARTOŚĆ NETTO OGÓŁEM</t>
  </si>
  <si>
    <t>WARTOŚĆ BRUTTO OGÓŁEM</t>
  </si>
  <si>
    <t>STAWKA VAT 
(W %)</t>
  </si>
  <si>
    <t>CZYŚCIWO KARTIN CLASSIC XL</t>
  </si>
  <si>
    <t>AJAX PŁYN UNIWERSALNY 5L</t>
  </si>
  <si>
    <t>AJAX PŁYN UNIWERSALNY 1L</t>
  </si>
  <si>
    <t>1.</t>
  </si>
  <si>
    <t>2.</t>
  </si>
  <si>
    <t>3.</t>
  </si>
  <si>
    <t>4.</t>
  </si>
  <si>
    <t>5.</t>
  </si>
  <si>
    <t>PŁYN DO MYCIA SZYB 5L</t>
  </si>
  <si>
    <t>PŁYN DO MYCIA SZYB 500 ML</t>
  </si>
  <si>
    <t>DOMESTOS</t>
  </si>
  <si>
    <t>AJAX</t>
  </si>
  <si>
    <t>CIF</t>
  </si>
  <si>
    <t>JAN NIEZBEDNY</t>
  </si>
  <si>
    <t xml:space="preserve"> JAN NIEZBEDNY</t>
  </si>
  <si>
    <t>JOANNA, ZIAJA, KAMILL</t>
  </si>
  <si>
    <t>AJAX, CIF, CLIN</t>
  </si>
  <si>
    <t>FRI "OCEAN ŚWIEŻOŚCI"</t>
  </si>
  <si>
    <t>-</t>
  </si>
  <si>
    <t>AJAX, CIF, CLIN,</t>
  </si>
  <si>
    <t xml:space="preserve"> LUDWIK, FAIRY</t>
  </si>
  <si>
    <t>MYDŁO W PIANCE 1L
FOAMWASH 954274</t>
  </si>
  <si>
    <t>MYDŁO W PŁYNIE 
300 ml</t>
  </si>
  <si>
    <t>KARCHER</t>
  </si>
  <si>
    <t>FIZELINOWE WORKI FILTRACYJNE DO ODKURZACZA T 7/1 C KARCHER</t>
  </si>
  <si>
    <t>WORKI NA ŚMIECI BEZBARWNE 60L 60X80 CM LDPE</t>
  </si>
  <si>
    <t>LDPE</t>
  </si>
  <si>
    <t>DOMESTOS 1,25L</t>
  </si>
  <si>
    <t xml:space="preserve">CIF EMULSJA CZYSZCZĄCA 1001 g </t>
  </si>
  <si>
    <t>KRET GRANULKI 800 G.</t>
  </si>
  <si>
    <t>SUMA:</t>
  </si>
  <si>
    <t>WORKI NA ŚMIECI MOCNE 
35L/30SZT.
KOLOR: NIEBIESKI</t>
  </si>
  <si>
    <t>WORKI NA ŚMIECI MOCNE
120L/25SZT.
KOLOR: NIEBIESKI</t>
  </si>
  <si>
    <t>ZMYWAK KUCHENNY DUŻY
DŁUGOŚĆ OD 9 DO 10 CM
SZEROKOŚĆ OD 6 DO 7 CM</t>
  </si>
  <si>
    <t>JAN NIEZBEDNY/Paclan Practi</t>
  </si>
  <si>
    <t>SOMAT/FINISH</t>
  </si>
  <si>
    <t>NABŁYSZCZACZ DO ZMYWAREK</t>
  </si>
  <si>
    <t>SOMAT GOLD/
FINISH  Quantum Max</t>
  </si>
  <si>
    <t>WORKI NA ŚMIECI MOCNE
60L/20SZT.
KOLOR: NIEBIESKI</t>
  </si>
  <si>
    <t>NAZWA I PRODUCENT PROPONOWANY PRZEZ WYKONAWCĘ</t>
  </si>
  <si>
    <t>UWAGI
ZAMAWIAJĄCEGO
dt. PRODUCENTA/PRODUKTU (niegorsze niż podane)</t>
  </si>
  <si>
    <t>WORKI NA ŚMIECI MOCNE 160L 
Opakowanie 10 szt.
KOLOR: CZARNY</t>
  </si>
  <si>
    <t>AIR ODORS® Urinal Screen ASD™</t>
  </si>
  <si>
    <t>WKŁAD ZAPACHOWY DO PISUARU
trwałość 60dni
zapach: Pine, Melon</t>
  </si>
  <si>
    <t xml:space="preserve">KOSTKI DO ZMYWAREK </t>
  </si>
  <si>
    <t xml:space="preserve">SÓL DO ZMYWAREK </t>
  </si>
  <si>
    <t>PAPIER TOALETOWY BIAŁY
KATRIN CLASSIC GIGANT S2 2504/OP. 12 SZT .</t>
  </si>
  <si>
    <t>JOANNA,PALMOLIVE</t>
  </si>
  <si>
    <t>JEDNOSTKA MIARY</t>
  </si>
  <si>
    <t>opakowanie</t>
  </si>
  <si>
    <t>RĘCZNIK PAPIEROWY
KARTIN PLUS HAN TOWEL ZIC-ZAG 2 100645 4000 listków</t>
  </si>
  <si>
    <t>PRZEWIDYWANA WIELKOŚĆ ZAMÓWIENIA</t>
  </si>
  <si>
    <t>sztuki</t>
  </si>
  <si>
    <t>PIELUCHA TETROWA  BIAŁA
Rozmiar: 80cm x 80cm.   
Skład: 100% bawełna.   
Gramatura: 140g/m2.</t>
  </si>
  <si>
    <t>ŚCIERECZKA STYLE MIKROFIBRA OP/4 SZT.</t>
  </si>
  <si>
    <t xml:space="preserve">ŚCIERECZKA UNIWERSALNA 4 KOLORY , OP/4 SZT. </t>
  </si>
  <si>
    <t>VILEDA</t>
  </si>
  <si>
    <t xml:space="preserve">VILEDA </t>
  </si>
  <si>
    <t>kg</t>
  </si>
  <si>
    <t>litrów</t>
  </si>
  <si>
    <t>WORKI DO ODKURZACZA
KMBO5K</t>
  </si>
  <si>
    <t>KREM DO RĄK 100 ml</t>
  </si>
  <si>
    <t>ODŚWIEŻACZ POWIETRZA FRI "OCEAN ŚWIEŻOŚCI" 300 ml</t>
  </si>
  <si>
    <t>RĘKAWICE OCHRONNE  NITRYLOWE BEZPUDROWE, op/100 szt ROZMIAR "L" "M"</t>
  </si>
  <si>
    <t>sztuki kostek</t>
  </si>
  <si>
    <t>PREPARAT DO CZYSZCZENIA PIEKARNIKA poj. min. 0,5 l</t>
  </si>
  <si>
    <t>KATRIN</t>
  </si>
  <si>
    <t xml:space="preserve">RĘCZNIK DO PODAJNIKA KATRIN CLASSIC 3396 /op. 6 szt. </t>
  </si>
  <si>
    <t>RĘKAWICE OCHRONNE OCHRONNE GUMOWE MOCNE 
ROZMIAR "L" "M", op/2 szt</t>
  </si>
  <si>
    <t>JAN NIEZBĘDNY</t>
  </si>
  <si>
    <t>PŁYN DO ZMYWANIA NACZYŃ  5L lub 5KG</t>
  </si>
  <si>
    <t>PŁYN DO ZMYWANIA NACZYŃ 250 ml lub 250 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</si>
</sst>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0" x14ac:knownFonts="1">
    <font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b/>
      <sz val="12"/>
      <color theme="3" tint="0.79998168889431442"/>
      <name val="Calibri"/>
      <family val="2"/>
      <charset val="238"/>
      <scheme val="minor"/>
    </font>
    <font>
      <b/>
      <sz val="10"/>
      <color theme="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i/>
      <sz val="9"/>
      <color rgb="FF7F7F7F"/>
      <name val="Calibri"/>
      <family val="2"/>
      <charset val="238"/>
      <scheme val="minor"/>
    </font>
    <font>
      <sz val="9"/>
      <color rgb="FFFF0000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3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4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5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 shrinkToFit="1"/>
    </xf>
    <xf numFmtId="0" fontId="5" fillId="4" borderId="2" xfId="0" applyFont="1" applyFill="1" applyBorder="1" applyAlignment="1">
      <alignment horizontal="center" wrapText="1" shrinkToFi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164" fontId="4" fillId="3" borderId="5" xfId="0" applyNumberFormat="1" applyFont="1" applyFill="1" applyBorder="1" applyAlignment="1">
      <alignment horizontal="center" vertical="center"/>
    </xf>
    <xf numFmtId="164" fontId="4" fillId="3" borderId="5" xfId="0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 wrapText="1"/>
    </xf>
    <xf numFmtId="164" fontId="1" fillId="2" borderId="1" xfId="0" applyNumberFormat="1" applyFont="1" applyFill="1" applyBorder="1" applyAlignment="1" applyProtection="1">
      <alignment horizontal="center" vertical="center"/>
      <protection locked="0"/>
    </xf>
    <xf numFmtId="164" fontId="3" fillId="2" borderId="1" xfId="0" applyNumberFormat="1" applyFont="1" applyFill="1" applyBorder="1" applyAlignment="1" applyProtection="1">
      <alignment horizontal="center" vertical="center"/>
      <protection locked="0"/>
    </xf>
    <xf numFmtId="164" fontId="1" fillId="2" borderId="2" xfId="0" applyNumberFormat="1" applyFont="1" applyFill="1" applyBorder="1" applyAlignment="1" applyProtection="1">
      <alignment horizontal="center" vertical="center"/>
      <protection locked="0"/>
    </xf>
    <xf numFmtId="164" fontId="9" fillId="2" borderId="1" xfId="0" applyNumberFormat="1" applyFont="1" applyFill="1" applyBorder="1" applyAlignment="1" applyProtection="1">
      <alignment horizontal="center" vertical="center"/>
      <protection locked="0"/>
    </xf>
    <xf numFmtId="10" fontId="1" fillId="2" borderId="1" xfId="0" applyNumberFormat="1" applyFont="1" applyFill="1" applyBorder="1" applyAlignment="1" applyProtection="1">
      <alignment horizontal="center" vertical="center"/>
      <protection locked="0"/>
    </xf>
    <xf numFmtId="10" fontId="3" fillId="2" borderId="1" xfId="0" applyNumberFormat="1" applyFont="1" applyFill="1" applyBorder="1" applyAlignment="1" applyProtection="1">
      <alignment horizontal="center" vertical="center"/>
      <protection locked="0"/>
    </xf>
    <xf numFmtId="10" fontId="1" fillId="2" borderId="2" xfId="0" applyNumberFormat="1" applyFont="1" applyFill="1" applyBorder="1" applyAlignment="1" applyProtection="1">
      <alignment horizontal="center" vertical="center"/>
      <protection locked="0"/>
    </xf>
    <xf numFmtId="10" fontId="9" fillId="2" borderId="1" xfId="0" applyNumberFormat="1" applyFont="1" applyFill="1" applyBorder="1" applyAlignment="1" applyProtection="1">
      <alignment horizontal="center" vertical="center"/>
      <protection locked="0"/>
    </xf>
    <xf numFmtId="49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49" fontId="8" fillId="2" borderId="1" xfId="1" applyNumberFormat="1" applyFont="1" applyFill="1" applyBorder="1" applyAlignment="1" applyProtection="1">
      <alignment horizontal="center" vertical="center" wrapText="1"/>
      <protection locked="0"/>
    </xf>
    <xf numFmtId="49" fontId="1" fillId="2" borderId="1" xfId="0" applyNumberFormat="1" applyFont="1" applyFill="1" applyBorder="1" applyAlignment="1" applyProtection="1">
      <alignment horizontal="center" vertical="center"/>
      <protection locked="0"/>
    </xf>
    <xf numFmtId="49" fontId="3" fillId="2" borderId="1" xfId="0" applyNumberFormat="1" applyFont="1" applyFill="1" applyBorder="1" applyAlignment="1" applyProtection="1">
      <alignment horizontal="center" vertical="center" wrapText="1"/>
      <protection locked="0"/>
    </xf>
    <xf numFmtId="49" fontId="1" fillId="2" borderId="2" xfId="0" applyNumberFormat="1" applyFont="1" applyFill="1" applyBorder="1" applyAlignment="1" applyProtection="1">
      <alignment horizontal="center" vertical="center" wrapText="1"/>
      <protection locked="0"/>
    </xf>
    <xf numFmtId="49" fontId="1" fillId="2" borderId="2" xfId="0" applyNumberFormat="1" applyFont="1" applyFill="1" applyBorder="1" applyAlignment="1" applyProtection="1">
      <alignment horizontal="center" vertical="center"/>
      <protection locked="0"/>
    </xf>
    <xf numFmtId="49" fontId="9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3" borderId="3" xfId="0" applyFont="1" applyFill="1" applyBorder="1" applyAlignment="1">
      <alignment horizontal="right" vertical="center" wrapText="1"/>
    </xf>
    <xf numFmtId="0" fontId="4" fillId="3" borderId="4" xfId="0" applyFont="1" applyFill="1" applyBorder="1" applyAlignment="1">
      <alignment horizontal="righ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</cellXfs>
  <cellStyles count="2">
    <cellStyle name="Normalny" xfId="0" builtinId="0"/>
    <cellStyle name="Tekst objaśnienia" xfId="1" builtinId="5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44"/>
  <sheetViews>
    <sheetView tabSelected="1" showWhiteSpace="0" zoomScale="96" zoomScaleNormal="96" zoomScaleSheetLayoutView="70" workbookViewId="0">
      <pane ySplit="1" topLeftCell="A2" activePane="bottomLeft" state="frozen"/>
      <selection pane="bottomLeft" activeCell="D12" sqref="D12"/>
    </sheetView>
  </sheetViews>
  <sheetFormatPr defaultRowHeight="15" x14ac:dyDescent="0.25"/>
  <cols>
    <col min="1" max="1" width="5.7109375" style="1" customWidth="1"/>
    <col min="2" max="2" width="27.28515625" style="2" customWidth="1"/>
    <col min="3" max="3" width="14.7109375" style="2" customWidth="1"/>
    <col min="4" max="4" width="17" style="1" customWidth="1"/>
    <col min="5" max="5" width="10.5703125" style="1" customWidth="1"/>
    <col min="6" max="6" width="15.85546875" style="1" customWidth="1"/>
    <col min="7" max="7" width="9.85546875" style="1" customWidth="1"/>
    <col min="8" max="8" width="19.28515625" style="1" customWidth="1"/>
    <col min="9" max="9" width="21.42578125" style="1" customWidth="1"/>
    <col min="10" max="10" width="27.28515625" style="1" bestFit="1" customWidth="1"/>
    <col min="11" max="11" width="5.140625" style="1" customWidth="1"/>
    <col min="12" max="12" width="8.5703125" style="1" customWidth="1"/>
    <col min="13" max="13" width="5.5703125" style="1" customWidth="1"/>
    <col min="14" max="14" width="7.28515625" style="1" customWidth="1"/>
    <col min="15" max="16" width="5.7109375" style="1" customWidth="1"/>
    <col min="17" max="16384" width="9.140625" style="1"/>
  </cols>
  <sheetData>
    <row r="1" spans="1:10" ht="51" x14ac:dyDescent="0.2">
      <c r="A1" s="8" t="s">
        <v>0</v>
      </c>
      <c r="B1" s="9" t="s">
        <v>1</v>
      </c>
      <c r="C1" s="9" t="s">
        <v>54</v>
      </c>
      <c r="D1" s="9" t="s">
        <v>57</v>
      </c>
      <c r="E1" s="9" t="s">
        <v>2</v>
      </c>
      <c r="F1" s="10" t="s">
        <v>3</v>
      </c>
      <c r="G1" s="11" t="s">
        <v>5</v>
      </c>
      <c r="H1" s="10" t="s">
        <v>4</v>
      </c>
      <c r="I1" s="10" t="s">
        <v>45</v>
      </c>
      <c r="J1" s="9" t="s">
        <v>46</v>
      </c>
    </row>
    <row r="2" spans="1:10" s="3" customFormat="1" ht="36" x14ac:dyDescent="0.25">
      <c r="A2" s="12" t="s">
        <v>9</v>
      </c>
      <c r="B2" s="13" t="s">
        <v>56</v>
      </c>
      <c r="C2" s="13" t="s">
        <v>55</v>
      </c>
      <c r="D2" s="13">
        <v>5</v>
      </c>
      <c r="E2" s="22"/>
      <c r="F2" s="14">
        <f>E2*D2</f>
        <v>0</v>
      </c>
      <c r="G2" s="26"/>
      <c r="H2" s="14">
        <f>(F2*G2)+F2</f>
        <v>0</v>
      </c>
      <c r="I2" s="30"/>
      <c r="J2" s="13" t="s">
        <v>72</v>
      </c>
    </row>
    <row r="3" spans="1:10" s="3" customFormat="1" ht="36" x14ac:dyDescent="0.25">
      <c r="A3" s="12" t="s">
        <v>10</v>
      </c>
      <c r="B3" s="13" t="s">
        <v>52</v>
      </c>
      <c r="C3" s="13" t="s">
        <v>55</v>
      </c>
      <c r="D3" s="12">
        <v>150</v>
      </c>
      <c r="E3" s="22"/>
      <c r="F3" s="14">
        <f t="shared" ref="F3:F36" si="0">E3*D3</f>
        <v>0</v>
      </c>
      <c r="G3" s="26"/>
      <c r="H3" s="14">
        <f t="shared" ref="H3:H36" si="1">(F3*G3)+F3</f>
        <v>0</v>
      </c>
      <c r="I3" s="31"/>
      <c r="J3" s="13" t="s">
        <v>72</v>
      </c>
    </row>
    <row r="4" spans="1:10" s="3" customFormat="1" ht="24" x14ac:dyDescent="0.25">
      <c r="A4" s="12" t="s">
        <v>11</v>
      </c>
      <c r="B4" s="39" t="s">
        <v>73</v>
      </c>
      <c r="C4" s="13" t="s">
        <v>55</v>
      </c>
      <c r="D4" s="12">
        <v>400</v>
      </c>
      <c r="E4" s="22"/>
      <c r="F4" s="14">
        <f t="shared" si="0"/>
        <v>0</v>
      </c>
      <c r="G4" s="26"/>
      <c r="H4" s="14">
        <f t="shared" si="1"/>
        <v>0</v>
      </c>
      <c r="I4" s="30"/>
      <c r="J4" s="13" t="s">
        <v>72</v>
      </c>
    </row>
    <row r="5" spans="1:10" s="3" customFormat="1" ht="12" x14ac:dyDescent="0.25">
      <c r="A5" s="12" t="s">
        <v>12</v>
      </c>
      <c r="B5" s="13" t="s">
        <v>6</v>
      </c>
      <c r="C5" s="13" t="s">
        <v>58</v>
      </c>
      <c r="D5" s="12">
        <v>4</v>
      </c>
      <c r="E5" s="22"/>
      <c r="F5" s="14">
        <f t="shared" si="0"/>
        <v>0</v>
      </c>
      <c r="G5" s="26"/>
      <c r="H5" s="14">
        <f t="shared" si="1"/>
        <v>0</v>
      </c>
      <c r="I5" s="30"/>
      <c r="J5" s="13" t="s">
        <v>72</v>
      </c>
    </row>
    <row r="6" spans="1:10" s="3" customFormat="1" ht="24" x14ac:dyDescent="0.25">
      <c r="A6" s="12" t="s">
        <v>13</v>
      </c>
      <c r="B6" s="6" t="s">
        <v>27</v>
      </c>
      <c r="C6" s="6" t="s">
        <v>58</v>
      </c>
      <c r="D6" s="7">
        <v>150</v>
      </c>
      <c r="E6" s="23"/>
      <c r="F6" s="14">
        <f t="shared" si="0"/>
        <v>0</v>
      </c>
      <c r="G6" s="27"/>
      <c r="H6" s="14">
        <f t="shared" si="1"/>
        <v>0</v>
      </c>
      <c r="I6" s="30"/>
      <c r="J6" s="13" t="s">
        <v>72</v>
      </c>
    </row>
    <row r="7" spans="1:10" s="3" customFormat="1" ht="48" x14ac:dyDescent="0.25">
      <c r="A7" s="12">
        <v>6</v>
      </c>
      <c r="B7" s="13" t="s">
        <v>59</v>
      </c>
      <c r="C7" s="13" t="s">
        <v>58</v>
      </c>
      <c r="D7" s="12">
        <v>60</v>
      </c>
      <c r="E7" s="22"/>
      <c r="F7" s="14">
        <f t="shared" si="0"/>
        <v>0</v>
      </c>
      <c r="G7" s="26"/>
      <c r="H7" s="14">
        <f t="shared" si="1"/>
        <v>0</v>
      </c>
      <c r="I7" s="32"/>
      <c r="J7" s="13" t="s">
        <v>24</v>
      </c>
    </row>
    <row r="8" spans="1:10" s="3" customFormat="1" ht="36" x14ac:dyDescent="0.25">
      <c r="A8" s="12">
        <v>7</v>
      </c>
      <c r="B8" s="13" t="s">
        <v>39</v>
      </c>
      <c r="C8" s="13" t="s">
        <v>58</v>
      </c>
      <c r="D8" s="12">
        <v>250</v>
      </c>
      <c r="E8" s="22"/>
      <c r="F8" s="14">
        <f t="shared" si="0"/>
        <v>0</v>
      </c>
      <c r="G8" s="26"/>
      <c r="H8" s="14">
        <f t="shared" si="1"/>
        <v>0</v>
      </c>
      <c r="I8" s="30"/>
      <c r="J8" s="13" t="s">
        <v>40</v>
      </c>
    </row>
    <row r="9" spans="1:10" s="3" customFormat="1" ht="27" customHeight="1" x14ac:dyDescent="0.25">
      <c r="A9" s="12">
        <v>8</v>
      </c>
      <c r="B9" s="13" t="s">
        <v>60</v>
      </c>
      <c r="C9" s="12" t="s">
        <v>55</v>
      </c>
      <c r="D9" s="12">
        <v>30</v>
      </c>
      <c r="E9" s="22"/>
      <c r="F9" s="14">
        <f t="shared" si="0"/>
        <v>0</v>
      </c>
      <c r="G9" s="26"/>
      <c r="H9" s="14">
        <f t="shared" si="1"/>
        <v>0</v>
      </c>
      <c r="I9" s="30"/>
      <c r="J9" s="6" t="s">
        <v>62</v>
      </c>
    </row>
    <row r="10" spans="1:10" s="3" customFormat="1" ht="24" x14ac:dyDescent="0.25">
      <c r="A10" s="12">
        <v>9</v>
      </c>
      <c r="B10" s="13" t="s">
        <v>61</v>
      </c>
      <c r="C10" s="13" t="s">
        <v>55</v>
      </c>
      <c r="D10" s="12">
        <v>30</v>
      </c>
      <c r="E10" s="22"/>
      <c r="F10" s="14">
        <f t="shared" si="0"/>
        <v>0</v>
      </c>
      <c r="G10" s="26"/>
      <c r="H10" s="14">
        <f t="shared" si="1"/>
        <v>0</v>
      </c>
      <c r="I10" s="30"/>
      <c r="J10" s="6" t="s">
        <v>63</v>
      </c>
    </row>
    <row r="11" spans="1:10" s="3" customFormat="1" ht="36" x14ac:dyDescent="0.25">
      <c r="A11" s="12">
        <v>10</v>
      </c>
      <c r="B11" s="39" t="s">
        <v>74</v>
      </c>
      <c r="C11" s="6" t="s">
        <v>55</v>
      </c>
      <c r="D11" s="7">
        <v>100</v>
      </c>
      <c r="E11" s="23"/>
      <c r="F11" s="14">
        <f t="shared" si="0"/>
        <v>0</v>
      </c>
      <c r="G11" s="27"/>
      <c r="H11" s="14">
        <f t="shared" si="1"/>
        <v>0</v>
      </c>
      <c r="I11" s="33"/>
      <c r="J11" s="6" t="s">
        <v>75</v>
      </c>
    </row>
    <row r="12" spans="1:10" s="3" customFormat="1" ht="36" x14ac:dyDescent="0.25">
      <c r="A12" s="12">
        <v>11</v>
      </c>
      <c r="B12" s="13" t="s">
        <v>69</v>
      </c>
      <c r="C12" s="13" t="s">
        <v>55</v>
      </c>
      <c r="D12" s="40">
        <v>100</v>
      </c>
      <c r="E12" s="22"/>
      <c r="F12" s="14">
        <f t="shared" si="0"/>
        <v>0</v>
      </c>
      <c r="G12" s="26"/>
      <c r="H12" s="14">
        <f t="shared" si="1"/>
        <v>0</v>
      </c>
      <c r="I12" s="32"/>
      <c r="J12" s="13" t="s">
        <v>24</v>
      </c>
    </row>
    <row r="13" spans="1:10" s="3" customFormat="1" ht="28.5" customHeight="1" x14ac:dyDescent="0.25">
      <c r="A13" s="12">
        <v>12</v>
      </c>
      <c r="B13" s="13" t="s">
        <v>28</v>
      </c>
      <c r="C13" s="13" t="s">
        <v>58</v>
      </c>
      <c r="D13" s="12">
        <v>5</v>
      </c>
      <c r="E13" s="22"/>
      <c r="F13" s="14">
        <f t="shared" si="0"/>
        <v>0</v>
      </c>
      <c r="G13" s="26"/>
      <c r="H13" s="14">
        <f t="shared" si="1"/>
        <v>0</v>
      </c>
      <c r="I13" s="32"/>
      <c r="J13" s="13" t="s">
        <v>53</v>
      </c>
    </row>
    <row r="14" spans="1:10" s="3" customFormat="1" ht="24" x14ac:dyDescent="0.25">
      <c r="A14" s="12">
        <v>13</v>
      </c>
      <c r="B14" s="39" t="s">
        <v>76</v>
      </c>
      <c r="C14" s="13" t="s">
        <v>58</v>
      </c>
      <c r="D14" s="12">
        <v>35</v>
      </c>
      <c r="E14" s="22"/>
      <c r="F14" s="14">
        <f t="shared" si="0"/>
        <v>0</v>
      </c>
      <c r="G14" s="26"/>
      <c r="H14" s="14">
        <f t="shared" si="1"/>
        <v>0</v>
      </c>
      <c r="I14" s="32"/>
      <c r="J14" s="13" t="s">
        <v>26</v>
      </c>
    </row>
    <row r="15" spans="1:10" s="3" customFormat="1" ht="24" x14ac:dyDescent="0.25">
      <c r="A15" s="12">
        <v>14</v>
      </c>
      <c r="B15" s="39" t="s">
        <v>77</v>
      </c>
      <c r="C15" s="13" t="s">
        <v>58</v>
      </c>
      <c r="D15" s="12">
        <v>5</v>
      </c>
      <c r="E15" s="22"/>
      <c r="F15" s="14">
        <f t="shared" si="0"/>
        <v>0</v>
      </c>
      <c r="G15" s="26"/>
      <c r="H15" s="14">
        <f t="shared" si="1"/>
        <v>0</v>
      </c>
      <c r="I15" s="32"/>
      <c r="J15" s="13" t="s">
        <v>26</v>
      </c>
    </row>
    <row r="16" spans="1:10" s="3" customFormat="1" ht="12" x14ac:dyDescent="0.25">
      <c r="A16" s="12">
        <v>15</v>
      </c>
      <c r="B16" s="13" t="s">
        <v>33</v>
      </c>
      <c r="C16" s="13" t="s">
        <v>58</v>
      </c>
      <c r="D16" s="12">
        <v>50</v>
      </c>
      <c r="E16" s="22"/>
      <c r="F16" s="14">
        <f t="shared" si="0"/>
        <v>0</v>
      </c>
      <c r="G16" s="26"/>
      <c r="H16" s="14">
        <f t="shared" si="1"/>
        <v>0</v>
      </c>
      <c r="I16" s="30"/>
      <c r="J16" s="13" t="s">
        <v>16</v>
      </c>
    </row>
    <row r="17" spans="1:24" s="3" customFormat="1" ht="12" x14ac:dyDescent="0.25">
      <c r="A17" s="12">
        <v>16</v>
      </c>
      <c r="B17" s="13" t="s">
        <v>7</v>
      </c>
      <c r="C17" s="13" t="s">
        <v>58</v>
      </c>
      <c r="D17" s="12">
        <v>15</v>
      </c>
      <c r="E17" s="22"/>
      <c r="F17" s="14">
        <f t="shared" si="0"/>
        <v>0</v>
      </c>
      <c r="G17" s="26"/>
      <c r="H17" s="14">
        <f t="shared" si="1"/>
        <v>0</v>
      </c>
      <c r="I17" s="30"/>
      <c r="J17" s="13" t="s">
        <v>17</v>
      </c>
    </row>
    <row r="18" spans="1:24" s="3" customFormat="1" ht="12" x14ac:dyDescent="0.25">
      <c r="A18" s="12">
        <v>17</v>
      </c>
      <c r="B18" s="13" t="s">
        <v>8</v>
      </c>
      <c r="C18" s="13" t="s">
        <v>58</v>
      </c>
      <c r="D18" s="12">
        <v>6</v>
      </c>
      <c r="E18" s="22"/>
      <c r="F18" s="14">
        <f t="shared" si="0"/>
        <v>0</v>
      </c>
      <c r="G18" s="26"/>
      <c r="H18" s="14">
        <f t="shared" si="1"/>
        <v>0</v>
      </c>
      <c r="I18" s="30"/>
      <c r="J18" s="13" t="s">
        <v>17</v>
      </c>
    </row>
    <row r="19" spans="1:24" s="3" customFormat="1" ht="12" x14ac:dyDescent="0.25">
      <c r="A19" s="12">
        <v>18</v>
      </c>
      <c r="B19" s="13" t="s">
        <v>34</v>
      </c>
      <c r="C19" s="13" t="s">
        <v>58</v>
      </c>
      <c r="D19" s="12">
        <v>20</v>
      </c>
      <c r="E19" s="22"/>
      <c r="F19" s="14">
        <f t="shared" si="0"/>
        <v>0</v>
      </c>
      <c r="G19" s="26"/>
      <c r="H19" s="14">
        <f t="shared" si="1"/>
        <v>0</v>
      </c>
      <c r="I19" s="30"/>
      <c r="J19" s="13" t="s">
        <v>18</v>
      </c>
    </row>
    <row r="20" spans="1:24" s="3" customFormat="1" ht="36" x14ac:dyDescent="0.25">
      <c r="A20" s="12">
        <v>19</v>
      </c>
      <c r="B20" s="13" t="s">
        <v>37</v>
      </c>
      <c r="C20" s="13" t="s">
        <v>55</v>
      </c>
      <c r="D20" s="12">
        <v>100</v>
      </c>
      <c r="E20" s="22"/>
      <c r="F20" s="14">
        <f t="shared" si="0"/>
        <v>0</v>
      </c>
      <c r="G20" s="26"/>
      <c r="H20" s="14">
        <f t="shared" si="1"/>
        <v>0</v>
      </c>
      <c r="I20" s="30"/>
      <c r="J20" s="13" t="s">
        <v>19</v>
      </c>
    </row>
    <row r="21" spans="1:24" s="3" customFormat="1" ht="36" x14ac:dyDescent="0.25">
      <c r="A21" s="12">
        <v>20</v>
      </c>
      <c r="B21" s="13" t="s">
        <v>44</v>
      </c>
      <c r="C21" s="13" t="s">
        <v>55</v>
      </c>
      <c r="D21" s="12">
        <v>130</v>
      </c>
      <c r="E21" s="22"/>
      <c r="F21" s="14">
        <f t="shared" si="0"/>
        <v>0</v>
      </c>
      <c r="G21" s="26"/>
      <c r="H21" s="14">
        <f t="shared" si="1"/>
        <v>0</v>
      </c>
      <c r="I21" s="30"/>
      <c r="J21" s="13" t="s">
        <v>19</v>
      </c>
    </row>
    <row r="22" spans="1:24" s="3" customFormat="1" ht="36" x14ac:dyDescent="0.25">
      <c r="A22" s="12">
        <v>21</v>
      </c>
      <c r="B22" s="13" t="s">
        <v>38</v>
      </c>
      <c r="C22" s="13" t="s">
        <v>55</v>
      </c>
      <c r="D22" s="12">
        <v>120</v>
      </c>
      <c r="E22" s="22"/>
      <c r="F22" s="14">
        <f t="shared" si="0"/>
        <v>0</v>
      </c>
      <c r="G22" s="26"/>
      <c r="H22" s="14">
        <f t="shared" si="1"/>
        <v>0</v>
      </c>
      <c r="I22" s="30"/>
      <c r="J22" s="13" t="s">
        <v>20</v>
      </c>
      <c r="X22" s="5"/>
    </row>
    <row r="23" spans="1:24" s="3" customFormat="1" ht="12" x14ac:dyDescent="0.25">
      <c r="A23" s="12">
        <v>22</v>
      </c>
      <c r="B23" s="13" t="s">
        <v>67</v>
      </c>
      <c r="C23" s="13" t="s">
        <v>58</v>
      </c>
      <c r="D23" s="12">
        <v>40</v>
      </c>
      <c r="E23" s="22"/>
      <c r="F23" s="14">
        <f t="shared" si="0"/>
        <v>0</v>
      </c>
      <c r="G23" s="26"/>
      <c r="H23" s="14">
        <f t="shared" si="1"/>
        <v>0</v>
      </c>
      <c r="I23" s="32"/>
      <c r="J23" s="13" t="s">
        <v>21</v>
      </c>
    </row>
    <row r="24" spans="1:24" s="3" customFormat="1" ht="12" x14ac:dyDescent="0.25">
      <c r="A24" s="12">
        <v>23</v>
      </c>
      <c r="B24" s="13" t="s">
        <v>35</v>
      </c>
      <c r="C24" s="13" t="s">
        <v>58</v>
      </c>
      <c r="D24" s="12">
        <v>5</v>
      </c>
      <c r="E24" s="22"/>
      <c r="F24" s="14">
        <f t="shared" si="0"/>
        <v>0</v>
      </c>
      <c r="G24" s="26"/>
      <c r="H24" s="14">
        <f t="shared" si="1"/>
        <v>0</v>
      </c>
      <c r="I24" s="32"/>
      <c r="J24" s="13" t="s">
        <v>24</v>
      </c>
    </row>
    <row r="25" spans="1:24" s="3" customFormat="1" ht="12" x14ac:dyDescent="0.25">
      <c r="A25" s="12">
        <v>24</v>
      </c>
      <c r="B25" s="13" t="s">
        <v>14</v>
      </c>
      <c r="C25" s="13" t="s">
        <v>58</v>
      </c>
      <c r="D25" s="12">
        <v>5</v>
      </c>
      <c r="E25" s="22"/>
      <c r="F25" s="14">
        <f t="shared" si="0"/>
        <v>0</v>
      </c>
      <c r="G25" s="26"/>
      <c r="H25" s="14">
        <f t="shared" si="1"/>
        <v>0</v>
      </c>
      <c r="I25" s="32"/>
      <c r="J25" s="13" t="s">
        <v>22</v>
      </c>
    </row>
    <row r="26" spans="1:24" s="3" customFormat="1" ht="12" x14ac:dyDescent="0.25">
      <c r="A26" s="12">
        <v>25</v>
      </c>
      <c r="B26" s="13" t="s">
        <v>15</v>
      </c>
      <c r="C26" s="13" t="s">
        <v>58</v>
      </c>
      <c r="D26" s="12">
        <v>6</v>
      </c>
      <c r="E26" s="22"/>
      <c r="F26" s="14">
        <f t="shared" si="0"/>
        <v>0</v>
      </c>
      <c r="G26" s="26"/>
      <c r="H26" s="14">
        <f t="shared" si="1"/>
        <v>0</v>
      </c>
      <c r="I26" s="32"/>
      <c r="J26" s="13" t="s">
        <v>25</v>
      </c>
    </row>
    <row r="27" spans="1:24" s="3" customFormat="1" ht="24" x14ac:dyDescent="0.25">
      <c r="A27" s="12">
        <v>26</v>
      </c>
      <c r="B27" s="13" t="s">
        <v>68</v>
      </c>
      <c r="C27" s="13" t="s">
        <v>58</v>
      </c>
      <c r="D27" s="12">
        <v>20</v>
      </c>
      <c r="E27" s="22"/>
      <c r="F27" s="14">
        <f t="shared" si="0"/>
        <v>0</v>
      </c>
      <c r="G27" s="26"/>
      <c r="H27" s="14">
        <f t="shared" si="1"/>
        <v>0</v>
      </c>
      <c r="I27" s="34"/>
      <c r="J27" s="15" t="s">
        <v>23</v>
      </c>
    </row>
    <row r="28" spans="1:24" s="3" customFormat="1" ht="24" x14ac:dyDescent="0.25">
      <c r="A28" s="12">
        <v>27</v>
      </c>
      <c r="B28" s="13" t="s">
        <v>30</v>
      </c>
      <c r="C28" s="13" t="s">
        <v>58</v>
      </c>
      <c r="D28" s="12">
        <v>100</v>
      </c>
      <c r="E28" s="22"/>
      <c r="F28" s="14">
        <f t="shared" si="0"/>
        <v>0</v>
      </c>
      <c r="G28" s="26"/>
      <c r="H28" s="14">
        <f t="shared" si="1"/>
        <v>0</v>
      </c>
      <c r="I28" s="32"/>
      <c r="J28" s="12" t="s">
        <v>29</v>
      </c>
    </row>
    <row r="29" spans="1:24" s="3" customFormat="1" ht="24" x14ac:dyDescent="0.25">
      <c r="A29" s="12">
        <v>28</v>
      </c>
      <c r="B29" s="13" t="s">
        <v>31</v>
      </c>
      <c r="C29" s="13" t="s">
        <v>55</v>
      </c>
      <c r="D29" s="12">
        <v>20</v>
      </c>
      <c r="E29" s="22"/>
      <c r="F29" s="14">
        <f t="shared" si="0"/>
        <v>0</v>
      </c>
      <c r="G29" s="26"/>
      <c r="H29" s="14">
        <f t="shared" si="1"/>
        <v>0</v>
      </c>
      <c r="I29" s="35"/>
      <c r="J29" s="16" t="s">
        <v>32</v>
      </c>
    </row>
    <row r="30" spans="1:24" s="3" customFormat="1" ht="36" x14ac:dyDescent="0.25">
      <c r="A30" s="12">
        <v>29</v>
      </c>
      <c r="B30" s="13" t="s">
        <v>47</v>
      </c>
      <c r="C30" s="13" t="s">
        <v>55</v>
      </c>
      <c r="D30" s="12">
        <v>30</v>
      </c>
      <c r="E30" s="22"/>
      <c r="F30" s="14">
        <f t="shared" si="0"/>
        <v>0</v>
      </c>
      <c r="G30" s="26"/>
      <c r="H30" s="14">
        <f t="shared" si="1"/>
        <v>0</v>
      </c>
      <c r="I30" s="35"/>
      <c r="J30" s="13" t="s">
        <v>20</v>
      </c>
    </row>
    <row r="31" spans="1:24" s="3" customFormat="1" ht="45.75" customHeight="1" x14ac:dyDescent="0.25">
      <c r="A31" s="12">
        <v>30</v>
      </c>
      <c r="B31" s="13" t="s">
        <v>49</v>
      </c>
      <c r="C31" s="13" t="s">
        <v>58</v>
      </c>
      <c r="D31" s="12">
        <v>30</v>
      </c>
      <c r="E31" s="22"/>
      <c r="F31" s="14">
        <f t="shared" si="0"/>
        <v>0</v>
      </c>
      <c r="G31" s="26"/>
      <c r="H31" s="14">
        <f t="shared" si="1"/>
        <v>0</v>
      </c>
      <c r="I31" s="35"/>
      <c r="J31" s="16" t="s">
        <v>48</v>
      </c>
    </row>
    <row r="32" spans="1:24" s="3" customFormat="1" ht="24" x14ac:dyDescent="0.25">
      <c r="A32" s="12">
        <v>31</v>
      </c>
      <c r="B32" s="15" t="s">
        <v>66</v>
      </c>
      <c r="C32" s="15" t="s">
        <v>58</v>
      </c>
      <c r="D32" s="16">
        <v>40</v>
      </c>
      <c r="E32" s="24"/>
      <c r="F32" s="14">
        <f t="shared" si="0"/>
        <v>0</v>
      </c>
      <c r="G32" s="28"/>
      <c r="H32" s="14">
        <f t="shared" si="1"/>
        <v>0</v>
      </c>
      <c r="I32" s="34"/>
      <c r="J32" s="17" t="s">
        <v>24</v>
      </c>
    </row>
    <row r="33" spans="1:10" s="3" customFormat="1" ht="24" x14ac:dyDescent="0.25">
      <c r="A33" s="12">
        <v>32</v>
      </c>
      <c r="B33" s="13" t="s">
        <v>71</v>
      </c>
      <c r="C33" s="13" t="s">
        <v>58</v>
      </c>
      <c r="D33" s="12">
        <v>2</v>
      </c>
      <c r="E33" s="22"/>
      <c r="F33" s="14">
        <f t="shared" si="0"/>
        <v>0</v>
      </c>
      <c r="G33" s="26"/>
      <c r="H33" s="14">
        <f t="shared" si="1"/>
        <v>0</v>
      </c>
      <c r="I33" s="30"/>
      <c r="J33" s="18" t="s">
        <v>24</v>
      </c>
    </row>
    <row r="34" spans="1:10" s="3" customFormat="1" ht="12" x14ac:dyDescent="0.25">
      <c r="A34" s="12">
        <v>33</v>
      </c>
      <c r="B34" s="13" t="s">
        <v>51</v>
      </c>
      <c r="C34" s="13" t="s">
        <v>64</v>
      </c>
      <c r="D34" s="12">
        <v>6</v>
      </c>
      <c r="E34" s="22"/>
      <c r="F34" s="14">
        <f t="shared" si="0"/>
        <v>0</v>
      </c>
      <c r="G34" s="26"/>
      <c r="H34" s="14">
        <f t="shared" si="1"/>
        <v>0</v>
      </c>
      <c r="I34" s="30"/>
      <c r="J34" s="13" t="s">
        <v>41</v>
      </c>
    </row>
    <row r="35" spans="1:10" s="3" customFormat="1" ht="12" x14ac:dyDescent="0.25">
      <c r="A35" s="12">
        <v>34</v>
      </c>
      <c r="B35" s="13" t="s">
        <v>42</v>
      </c>
      <c r="C35" s="13" t="s">
        <v>65</v>
      </c>
      <c r="D35" s="12">
        <v>6</v>
      </c>
      <c r="E35" s="22"/>
      <c r="F35" s="14">
        <f t="shared" si="0"/>
        <v>0</v>
      </c>
      <c r="G35" s="26"/>
      <c r="H35" s="14">
        <f t="shared" si="1"/>
        <v>0</v>
      </c>
      <c r="I35" s="30"/>
      <c r="J35" s="13" t="s">
        <v>41</v>
      </c>
    </row>
    <row r="36" spans="1:10" s="3" customFormat="1" ht="24" x14ac:dyDescent="0.25">
      <c r="A36" s="12">
        <v>35</v>
      </c>
      <c r="B36" s="13" t="s">
        <v>50</v>
      </c>
      <c r="C36" s="13" t="s">
        <v>70</v>
      </c>
      <c r="D36" s="12">
        <v>500</v>
      </c>
      <c r="E36" s="25"/>
      <c r="F36" s="14">
        <f t="shared" si="0"/>
        <v>0</v>
      </c>
      <c r="G36" s="29"/>
      <c r="H36" s="14">
        <f t="shared" si="1"/>
        <v>0</v>
      </c>
      <c r="I36" s="36"/>
      <c r="J36" s="6" t="s">
        <v>43</v>
      </c>
    </row>
    <row r="37" spans="1:10" ht="21" x14ac:dyDescent="0.25">
      <c r="A37" s="3"/>
      <c r="B37" s="37" t="s">
        <v>36</v>
      </c>
      <c r="C37" s="38"/>
      <c r="D37" s="38"/>
      <c r="E37" s="38"/>
      <c r="F37" s="19">
        <f>SUM(F2:F36)</f>
        <v>0</v>
      </c>
      <c r="G37" s="19" t="s">
        <v>24</v>
      </c>
      <c r="H37" s="20">
        <f>SUM(H2:H36)</f>
        <v>0</v>
      </c>
      <c r="I37" s="4"/>
      <c r="J37" s="21"/>
    </row>
    <row r="38" spans="1:10" x14ac:dyDescent="0.25">
      <c r="A38" s="3"/>
      <c r="B38" s="4"/>
      <c r="C38" s="4"/>
      <c r="D38" s="3"/>
      <c r="E38" s="3"/>
      <c r="F38" s="3"/>
      <c r="G38" s="3"/>
      <c r="H38" s="3"/>
      <c r="I38" s="3"/>
      <c r="J38" s="4"/>
    </row>
    <row r="39" spans="1:10" x14ac:dyDescent="0.25">
      <c r="J39" s="2"/>
    </row>
    <row r="40" spans="1:10" x14ac:dyDescent="0.25">
      <c r="J40" s="2"/>
    </row>
    <row r="41" spans="1:10" x14ac:dyDescent="0.25">
      <c r="J41" s="2"/>
    </row>
    <row r="42" spans="1:10" x14ac:dyDescent="0.25">
      <c r="J42" s="2"/>
    </row>
    <row r="43" spans="1:10" x14ac:dyDescent="0.25">
      <c r="J43" s="2"/>
    </row>
    <row r="44" spans="1:10" x14ac:dyDescent="0.25">
      <c r="J44" s="2"/>
    </row>
  </sheetData>
  <sheetProtection algorithmName="SHA-512" hashValue="ABA/OedkKS/VpN8hKgYTahBLmO3VZ8fvJ4lzOxjIet4fopVUk235lwjLrF46/LNervVBSRwqiqSe+y6kqzfrvw==" saltValue="zp+FWAdpz6Nz3n5Qr27iGQ==" spinCount="100000" sheet="1" objects="1" scenarios="1"/>
  <mergeCells count="1">
    <mergeCell ref="B37:E37"/>
  </mergeCells>
  <printOptions horizontalCentered="1" verticalCentered="1"/>
  <pageMargins left="0.70866141732283472" right="0.70866141732283472" top="0.51181102362204722" bottom="0" header="0.31496062992125984" footer="0.31496062992125984"/>
  <pageSetup paperSize="9" scale="77" fitToHeight="0" orientation="landscape" r:id="rId1"/>
  <headerFooter>
    <oddHeader xml:space="preserve">&amp;C&amp;"-,Pogrubiony"&amp;16Szczegółowy opis przedmiotu zamówienia.&amp;RZałącznik  nr  2
do  zapytania ofertowego </oddHeader>
  </headerFooter>
  <rowBreaks count="1" manualBreakCount="1">
    <brk id="19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Arkusz1</vt:lpstr>
      <vt:lpstr>Arkusz1!Obszar_wydruku</vt:lpstr>
      <vt:lpstr>Arkusz1!Tytuły_wydruku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2023-11-20T09:45:12Z</dcterms:modified>
</cp:coreProperties>
</file>